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</sheets>
  <calcPr calcId="171027"/>
</workbook>
</file>

<file path=xl/sharedStrings.xml><?xml version="1.0" encoding="utf-8"?>
<sst xmlns="http://schemas.openxmlformats.org/spreadsheetml/2006/main" count="24" uniqueCount="15">
  <si>
    <t>CapEx Reserve Calculator</t>
  </si>
  <si>
    <t>Industry guidance: set aside 1.5–2.5% of property value annually for capital reserves. Edit the shaded cells; everything else recalculates.</t>
  </si>
  <si>
    <t>Annual reserve rate (% of value):</t>
  </si>
  <si>
    <t>% of property value per year</t>
  </si>
  <si>
    <t/>
  </si>
  <si>
    <t>Property</t>
  </si>
  <si>
    <t>Value</t>
  </si>
  <si>
    <t>Annual reserve</t>
  </si>
  <si>
    <t>Monthly set-aside</t>
  </si>
  <si>
    <t>Cedar Ridge Apartments</t>
  </si>
  <si>
    <t>Maple Court Townhomes</t>
  </si>
  <si>
    <t>Harbor View Flats</t>
  </si>
  <si>
    <t>(your property)</t>
  </si>
  <si>
    <t>PORTFOLIO TOTAL</t>
  </si>
  <si>
    <t>TurnCap should automate this on live portfolio data — that is what the product does. Guidance range: 1.5% (newer, smaller assets) to 2.5% (older, larger assets) of property value per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</si>
</sst>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F4E79"/>
      <sz val="15"/>
    </font>
    <font>
      <i/>
      <color rgb="FF595959"/>
      <sz val="10"/>
    </font>
    <font>
      <b/>
    </font>
    <font>
      <i/>
      <color rgb="FF595959"/>
      <sz val="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9"/>
      </patternFill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3" borderId="0" xfId="0" applyFont="1" applyFill="1" applyAlignment="1">
      <alignment vertical="center"/>
    </xf>
    <xf numFmtId="164" fontId="0" fillId="0" borderId="0" xfId="0" applyNumberFormat="1"/>
    <xf numFmtId="164" fontId="3" fillId="0" borderId="0" xfId="0" applyNumberFormat="1" applyFont="1"/>
    <xf numFmtId="164" fontId="0" fillId="2" borderId="0" xfId="0" applyNumberFormat="1" applyFill="1"/>
    <xf numFmtId="0" fontId="3" fillId="4" borderId="0" xfId="0" applyFont="1" applyFill="1"/>
    <xf numFmtId="164" fontId="3" fillId="4" borderId="0" xfId="0" applyNumberFormat="1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30" customWidth="1"/>
    <col min="2" max="2" width="16" customWidth="1"/>
    <col min="3" max="3" width="14" customWidth="1"/>
    <col min="4" max="5" width="16" customWidth="1"/>
  </cols>
  <sheetData>
    <row r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4">
        <v>2</v>
      </c>
      <c r="C4" s="5" t="s">
        <v>3</v>
      </c>
      <c r="D4" t="s">
        <v>4</v>
      </c>
      <c r="E4" t="s">
        <v>4</v>
      </c>
    </row>
    <row r="6" ht="20" customHeight="1" spans="1:5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4</v>
      </c>
    </row>
    <row r="7" spans="1:5" x14ac:dyDescent="0.25">
      <c r="A7" t="s">
        <v>9</v>
      </c>
      <c r="B7" s="7">
        <v>4850000</v>
      </c>
      <c r="C7" s="8">
        <f>IF(B7="","",B7*$B$4/100)</f>
      </c>
      <c r="D7" s="7">
        <f>IF(C7="","",C7/12)</f>
      </c>
      <c r="E7" t="s">
        <v>4</v>
      </c>
    </row>
    <row r="8" spans="1:5" x14ac:dyDescent="0.25">
      <c r="A8" t="s">
        <v>10</v>
      </c>
      <c r="B8" s="7">
        <v>3120000</v>
      </c>
      <c r="C8" s="8">
        <f>IF(B8="","",B8*$B$4/100)</f>
      </c>
      <c r="D8" s="7">
        <f>IF(C8="","",C8/12)</f>
      </c>
      <c r="E8" t="s">
        <v>4</v>
      </c>
    </row>
    <row r="9" spans="1:5" x14ac:dyDescent="0.25">
      <c r="A9" t="s">
        <v>11</v>
      </c>
      <c r="B9" s="7">
        <v>6600000</v>
      </c>
      <c r="C9" s="8">
        <f>IF(B9="","",B9*$B$4/100)</f>
      </c>
      <c r="D9" s="7">
        <f>IF(C9="","",C9/12)</f>
      </c>
      <c r="E9" t="s">
        <v>4</v>
      </c>
    </row>
    <row r="10" spans="1:5" x14ac:dyDescent="0.25">
      <c r="A10" t="s">
        <v>12</v>
      </c>
      <c r="B10" s="9"/>
      <c r="C10" s="7">
        <f>IF(B10="","",B10*$B$4/100)</f>
      </c>
      <c r="D10" s="7">
        <f>IF(C10="","",C10/12)</f>
      </c>
      <c r="E10" t="s">
        <v>4</v>
      </c>
    </row>
    <row r="11" spans="1:5" x14ac:dyDescent="0.25">
      <c r="A11" t="s">
        <v>12</v>
      </c>
      <c r="B11" s="9"/>
      <c r="C11" s="7">
        <f>IF(B11="","",B11*$B$4/100)</f>
      </c>
      <c r="D11" s="7">
        <f>IF(C11="","",C11/12)</f>
      </c>
      <c r="E11" t="s">
        <v>4</v>
      </c>
    </row>
    <row r="12" spans="1:5" s="3" customFormat="1" x14ac:dyDescent="0.25">
      <c r="A12" s="10" t="s">
        <v>13</v>
      </c>
      <c r="B12" s="11">
        <f>SUM(B7:B11)</f>
      </c>
      <c r="C12" s="11">
        <f>SUM(C7:C11)</f>
      </c>
      <c r="D12" s="11">
        <f>SUM(D7:D11)</f>
      </c>
      <c r="E12" s="3" t="s">
        <v>4</v>
      </c>
    </row>
    <row r="14" ht="28" customHeight="1" spans="1:5" x14ac:dyDescent="0.25">
      <c r="A14" s="12" t="s">
        <v>14</v>
      </c>
      <c r="B14" s="12"/>
      <c r="C14" s="12"/>
      <c r="D14" s="12"/>
      <c r="E14" s="12"/>
    </row>
  </sheetData>
  <mergeCells count="3">
    <mergeCell ref="A1:E1"/>
    <mergeCell ref="A2:E2"/>
    <mergeCell ref="A14:E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TurnCap (turncap.io)</dc:creator>
  <dc:title/>
  <dc:subject/>
  <dc:description/>
  <cp:keywords/>
  <cp:category/>
  <cp:lastModifiedBy>Unknown</cp:lastModifiedBy>
  <dcterms:created xsi:type="dcterms:W3CDTF">2026-09-05T17:31:02Z</dcterms:created>
  <dcterms:modified xsi:type="dcterms:W3CDTF">2026-09-05T17:31:02Z</dcterms:modified>
</cp:coreProperties>
</file>